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"/>
    </mc:Choice>
  </mc:AlternateContent>
  <xr:revisionPtr revIDLastSave="0" documentId="13_ncr:1_{C5E83022-4648-4331-B4E4-FDC948BD12C1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2020'!$A$1:$B$157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2" i="66" l="1"/>
  <c r="B3" i="66"/>
  <c r="B6" i="66" s="1"/>
  <c r="F60" i="66" l="1"/>
  <c r="F133" i="66"/>
  <c r="F136" i="66"/>
  <c r="F137" i="66"/>
  <c r="F128" i="66"/>
  <c r="F138" i="66"/>
  <c r="F129" i="66"/>
  <c r="F139" i="66"/>
  <c r="F130" i="66"/>
  <c r="F140" i="66"/>
  <c r="F132" i="66"/>
  <c r="F131" i="66"/>
  <c r="F141" i="66"/>
  <c r="F134" i="66"/>
  <c r="F142" i="66"/>
  <c r="F135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<sst xmlns="http://schemas.openxmlformats.org/spreadsheetml/2006/main" count="79" uniqueCount="79">
  <si>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</si>
  <si>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</si>
  <si>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</si>
  <si>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</si>
  <si>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</si>
  <si>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</si>
  <si>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</si>
  <si>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</si>
  <si>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</si>
  <si>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</si>
  <si>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</si>
  <si>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</si>
  <si>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SPECTRUM TECHNOLOGIES (VARIOUS ACCOUNT)</t>
  </si>
  <si>
    <t>JOSEPH VEITH (VARIOUS ACCOUNTS)</t>
  </si>
  <si>
    <t>THE LAW FIRM OF CARLOS EDUARDO CARDENAS PC (VARIOUS ACCOUNTS)</t>
  </si>
  <si>
    <t>JENNIFER CONTRERAS (VARIOUS ACCOUNTS)</t>
  </si>
  <si>
    <t>ENTERPRISE HOLDINGS INC (VARIOUS ACCOUNTS)</t>
  </si>
  <si>
    <t>ARNOLD DAVIS, JR.INVESTIGATIONS STATELINE PROCESS SERVICE (VARIOUS ACCOUNTS)</t>
  </si>
  <si>
    <t>EL PASO COUNTY COMMUNITY SUPERVISION AND CORRECTIONS DEPARTMENT (VARIOUS ACCOUNTS)</t>
  </si>
  <si>
    <t>JOE VALVERDE (VARIOUS ACCOUNTS)</t>
  </si>
  <si>
    <t>USI SOUTHWEST INC (VARIOUS ACCOUNTS)</t>
  </si>
  <si>
    <t>GOVERNMENT FINANCE OFFICERS ASSOCIATION (GF-AUDITOR-DUES)</t>
  </si>
  <si>
    <t>AT &amp; T (VARIOUS ACCOUNTS)</t>
  </si>
  <si>
    <t>VERIZON (VARIOUS ACCOUNTS)</t>
  </si>
  <si>
    <t>WINDSTREAM (VARIOUS ACCOUNTS)</t>
  </si>
  <si>
    <t>EL PASO DISPOSAL (VARIOUS ACCOUNTS)</t>
  </si>
  <si>
    <t>RIO VALLEY BIOFUELS (VARIOUS ACCOUNTS)</t>
  </si>
  <si>
    <t>O'REILLY  (VARIOUS ACCOUNTS)</t>
  </si>
  <si>
    <t>AIRGAS (VARIOUS ACCOUNTS)</t>
  </si>
  <si>
    <t>DOUBLE M LASER PRODUCTS INC. (VARIOUS ACCOUNTS)</t>
  </si>
  <si>
    <t>ACUSHNET COMPANY (GF-GOLFCOURSEOP-PRO SHOP SUPPL)</t>
  </si>
  <si>
    <t>A. RIFKIN CO. (GF-ELECTIONS-ELECTIONS EXPENSE)</t>
  </si>
  <si>
    <t>SIERRA VISTA GROWERS (VARIOUS ACCOUNTS)</t>
  </si>
  <si>
    <t>KETNER ENTERPRISES OF EL PASO LLC (GF-FACILITIES-MAINT/REP-GENRL)</t>
  </si>
  <si>
    <t>R &amp; R PRODUCTS COMPANY, INC. (GF-GOLFCOURSE-OPS EQUIPMENT)</t>
  </si>
  <si>
    <t>STATE INDUSTRIAL PRODUCTS CORPORATION (VARIOUS ACCOUNTS)</t>
  </si>
  <si>
    <t>DH PACE COMPANY INC. (CP-REPLACE23-IMPROVEMENTS-ADA)</t>
  </si>
  <si>
    <t>ATLAS SEWING PARTS AND SUPPLIES LLC (SR-COMINMPROF-OPS EQUIPMENT)</t>
  </si>
  <si>
    <t>SPECTRUM PAPER COMPANY INC. (VARIOUS ACCOUNTS)</t>
  </si>
  <si>
    <t>CONSOLIDATED ELECTRICAL DISTRIBUTORS INC. (VARIOUS ACCOUNTS)</t>
  </si>
  <si>
    <t>BAUDVILLE, INC. (GF-HR-EMPLOYEE RELATIONS-HR)</t>
  </si>
  <si>
    <t>BARON CHEMICAL CO. INC. (SR-R&amp;B-OPS EXPENSES-GEN)</t>
  </si>
  <si>
    <t>RIKE ENTERPRISES INC. (SR-VITALSTAT-OPS EXPENSES-GEN)</t>
  </si>
  <si>
    <t>STAPLES INC. (VARIOUS ACCOUNTS)</t>
  </si>
  <si>
    <t>RKJ LLC (GF-FLEETOPER-MAINT/REP-EQUIP)</t>
  </si>
  <si>
    <t>EL PASO BOLT &amp; SCREW INC. (VARIOUS ACCOUNTS)</t>
  </si>
  <si>
    <t>UNITED REFRIGERATION (GF-MEDEXAMMNT-MAINT/REP-GEN)</t>
  </si>
  <si>
    <t>TENNAT SALES (GF-PARKING-OPS EXPENSES-GEN)</t>
  </si>
  <si>
    <t>EL PASO ELECTRIC COMPANY (VARIOUS ACCOUNTS)</t>
  </si>
  <si>
    <t>TEXAS GAS SERVICE (VARIOUS ACCOUNTS)</t>
  </si>
  <si>
    <t>EL PASO WATER UTILITIES (VARIOUS ACCOUNTS)</t>
  </si>
  <si>
    <t>WAGNER EQUIPMENT  (VARIOUS ACCOUNTS)</t>
  </si>
  <si>
    <t>COMPLETE OFFICE TECH (VARIOUS ACCOUNTS)</t>
  </si>
  <si>
    <t>RMP TEMPS (VARIOUS ACCOUNTS)</t>
  </si>
  <si>
    <t>RICOH USA (VARIOUS ACCOUNTS)</t>
  </si>
  <si>
    <t>DAVID BONILLA (VARIOUS ACCOUNTS)</t>
  </si>
  <si>
    <t>RICHARD DECK (VARIOUS ACCOUNTS)</t>
  </si>
  <si>
    <t>LJ &amp; ASSOCIATES (VARIOUS ACCOUNTS)</t>
  </si>
  <si>
    <t>RAMON ORTEGA (VARIOUS ACCOUNTS)</t>
  </si>
  <si>
    <t>CYNTHIA D RIVERA (VARIOUS ACCOUNTS)</t>
  </si>
  <si>
    <t>GORDON DAVIS JOHNSON &amp; SHANE PC (VARIOUS ACCOUNTS)</t>
  </si>
  <si>
    <t>XAVIER LUCERO XL INVESTIGATIONS (VARIOUS ACCOUNTS)</t>
  </si>
  <si>
    <t>ANTONIO MUNOZ DBA TMZ INVESTIGATIONS (VARIOUS ACCOUNTS)</t>
  </si>
  <si>
    <t>BORDER BLUE INVESTIGATIONS (VARIOUS ACCOUNTS)</t>
  </si>
  <si>
    <t>JAMES SCHUTTE PHD (VARIOUS ACCOUNTS)</t>
  </si>
  <si>
    <t>TRACY ALMANZAN (VARIOUS ACCOUNTS)</t>
  </si>
  <si>
    <t>FLYER'S ENERGY LLC (SG-ONDCP2022-OPERATING EX)</t>
  </si>
  <si>
    <t>ACME AUTO LEASING, LLC (SG-ONDCP2022-OPERATING EX)</t>
  </si>
  <si>
    <t>B&amp;H PHOTO/VIDEO INC. (SG-ONDCP2022-OPERATING EX)</t>
  </si>
  <si>
    <t>CAMINO REAL REGIONAL MOBILITY AUTHORITY (VARIOUS ACCOUNTS)</t>
  </si>
  <si>
    <t>PROJECT ARRIBA (GF-GADM-CONTR SV-PRO ARRIBA-EP)</t>
  </si>
  <si>
    <t>COMPLETE OFFICE TECHNOLOGIES INC (VARIOUS ACCOUNTS)</t>
  </si>
  <si>
    <t>SAN ELIZARIO GENEALOGY &amp; HISTORICAL SOCIETY (SR-TOURPROM-LOS PORTALES)</t>
  </si>
  <si>
    <t>AUTOZONE (VARIOUS ACCOUNTS)</t>
  </si>
  <si>
    <t>ALCOHOL MONITORING SYSTEMS, INC (GF-JPD-CONTR SVC-GEN)</t>
  </si>
  <si>
    <t>PROJECT ARRIBA,INC (SG-ARPLAN21-OPERATING EX)</t>
  </si>
  <si>
    <t>WORKFORCE SOLUTIONS BORDERPLEX, INC (SG-ARPLAN21-OPERATING EX)</t>
  </si>
  <si>
    <t>CASA OF EL PASO (SG-ARPLAN21-OPERATING EX)</t>
  </si>
  <si>
    <t>BCD INVESTMENTS INC (VARIOUS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</si>
</sst>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62"/>
  <sheetViews>
    <sheetView tabSelected="1" view="pageBreakPreview" topLeftCell="A107" zoomScale="80" zoomScaleNormal="70" zoomScaleSheetLayoutView="80" workbookViewId="0">
      <selection activeCell="A139" sqref="A139"/>
    </sheetView>
  </sheetViews>
  <sheetFormatPr defaultColWidth="8.85546875" defaultRowHeight="15" x14ac:dyDescent="0.25"/>
  <cols>
    <col min="1" max="1" width="113.7109375" style="1" bestFit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45359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45362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4000</v>
      </c>
      <c r="F11" s="12">
        <f ca="1">+C11-$B$6</f>
        <v>-45362</v>
      </c>
    </row>
    <row r="12" spans="1:6" x14ac:dyDescent="0.25">
      <c r="A12" s="2"/>
      <c r="B12" s="3"/>
      <c r="F12" s="12">
        <f t="shared" ref="F12:F59" ca="1" si="0">+C12-$B$6</f>
        <v>-45362</v>
      </c>
    </row>
    <row r="13" spans="1:6" x14ac:dyDescent="0.25">
      <c r="A13" s="2" t="s">
        <v>13</v>
      </c>
      <c r="B13" s="3">
        <v>5000</v>
      </c>
      <c r="F13" s="12">
        <f t="shared" ca="1" si="0"/>
        <v>-45362</v>
      </c>
    </row>
    <row r="14" spans="1:6" x14ac:dyDescent="0.25">
      <c r="A14" s="2"/>
      <c r="B14" s="3"/>
      <c r="F14" s="12">
        <f t="shared" ca="1" si="0"/>
        <v>-45362</v>
      </c>
    </row>
    <row r="15" spans="1:6" x14ac:dyDescent="0.25">
      <c r="A15" s="2" t="s">
        <v>14</v>
      </c>
      <c r="B15" s="3">
        <v>15000</v>
      </c>
      <c r="F15" s="12">
        <f t="shared" ca="1" si="0"/>
        <v>-45362</v>
      </c>
    </row>
    <row r="16" spans="1:6" x14ac:dyDescent="0.25">
      <c r="A16" s="2"/>
      <c r="B16" s="3"/>
      <c r="F16" s="12">
        <f t="shared" ca="1" si="0"/>
        <v>-45362</v>
      </c>
    </row>
    <row r="17" spans="1:6" x14ac:dyDescent="0.25">
      <c r="A17" s="2" t="s">
        <v>15</v>
      </c>
      <c r="B17" s="3">
        <v>600</v>
      </c>
      <c r="F17" s="12">
        <f t="shared" ca="1" si="0"/>
        <v>-45362</v>
      </c>
    </row>
    <row r="18" spans="1:6" x14ac:dyDescent="0.25">
      <c r="A18" s="2"/>
      <c r="B18" s="3"/>
      <c r="F18" s="12">
        <f t="shared" ca="1" si="0"/>
        <v>-45362</v>
      </c>
    </row>
    <row r="19" spans="1:6" x14ac:dyDescent="0.25">
      <c r="A19" s="2" t="s">
        <v>16</v>
      </c>
      <c r="B19" s="3">
        <v>5000</v>
      </c>
      <c r="F19" s="12">
        <f ca="1">+C19-$B$6</f>
        <v>-45362</v>
      </c>
    </row>
    <row r="20" spans="1:6" x14ac:dyDescent="0.25">
      <c r="A20" s="2"/>
      <c r="B20" s="3"/>
      <c r="F20" s="12">
        <f t="shared" ca="1" si="0"/>
        <v>-45362</v>
      </c>
    </row>
    <row r="21" spans="1:6" x14ac:dyDescent="0.25">
      <c r="A21" s="2" t="s">
        <v>17</v>
      </c>
      <c r="B21" s="3">
        <v>5000</v>
      </c>
      <c r="F21" s="12">
        <f t="shared" ca="1" si="0"/>
        <v>-45362</v>
      </c>
    </row>
    <row r="22" spans="1:6" x14ac:dyDescent="0.25">
      <c r="A22" s="2"/>
      <c r="B22" s="3"/>
      <c r="F22" s="12">
        <f t="shared" ca="1" si="0"/>
        <v>-45362</v>
      </c>
    </row>
    <row r="23" spans="1:6" x14ac:dyDescent="0.25">
      <c r="A23" s="2" t="s">
        <v>18</v>
      </c>
      <c r="B23" s="3">
        <v>20000</v>
      </c>
      <c r="F23" s="12">
        <f t="shared" ca="1" si="0"/>
        <v>-45362</v>
      </c>
    </row>
    <row r="24" spans="1:6" x14ac:dyDescent="0.25">
      <c r="A24" s="2"/>
      <c r="B24" s="3"/>
      <c r="F24" s="12">
        <f t="shared" ca="1" si="0"/>
        <v>-45362</v>
      </c>
    </row>
    <row r="25" spans="1:6" x14ac:dyDescent="0.25">
      <c r="A25" s="2" t="s">
        <v>19</v>
      </c>
      <c r="B25" s="3">
        <v>500</v>
      </c>
      <c r="F25" s="12">
        <f t="shared" ca="1" si="0"/>
        <v>-45362</v>
      </c>
    </row>
    <row r="26" spans="1:6" x14ac:dyDescent="0.25">
      <c r="A26" s="2"/>
      <c r="B26" s="3"/>
      <c r="F26" s="12">
        <f t="shared" ca="1" si="0"/>
        <v>-45362</v>
      </c>
    </row>
    <row r="27" spans="1:6" x14ac:dyDescent="0.25">
      <c r="A27" s="2" t="s">
        <v>20</v>
      </c>
      <c r="B27" s="3">
        <v>500</v>
      </c>
      <c r="F27" s="12">
        <f t="shared" ca="1" si="0"/>
        <v>-45362</v>
      </c>
    </row>
    <row r="28" spans="1:6" x14ac:dyDescent="0.25">
      <c r="A28" s="2"/>
      <c r="B28" s="3"/>
      <c r="F28" s="12">
        <f t="shared" ca="1" si="0"/>
        <v>-45362</v>
      </c>
    </row>
    <row r="29" spans="1:6" x14ac:dyDescent="0.25">
      <c r="A29" s="2" t="s">
        <v>21</v>
      </c>
      <c r="B29" s="3">
        <v>6000</v>
      </c>
      <c r="F29" s="12">
        <f t="shared" ca="1" si="0"/>
        <v>-45362</v>
      </c>
    </row>
    <row r="30" spans="1:6" x14ac:dyDescent="0.25">
      <c r="A30" s="2"/>
      <c r="B30" s="3"/>
      <c r="F30" s="12">
        <f t="shared" ca="1" si="0"/>
        <v>-45362</v>
      </c>
    </row>
    <row r="31" spans="1:6" x14ac:dyDescent="0.25">
      <c r="A31" s="2" t="s">
        <v>22</v>
      </c>
      <c r="B31" s="3">
        <v>20000</v>
      </c>
      <c r="F31" s="12">
        <f t="shared" ca="1" si="0"/>
        <v>-45362</v>
      </c>
    </row>
    <row r="32" spans="1:6" x14ac:dyDescent="0.25">
      <c r="A32" s="2"/>
      <c r="B32" s="3"/>
      <c r="F32" s="12">
        <f t="shared" ca="1" si="0"/>
        <v>-45362</v>
      </c>
    </row>
    <row r="33" spans="1:6" x14ac:dyDescent="0.25">
      <c r="A33" s="2" t="s">
        <v>23</v>
      </c>
      <c r="B33" s="3">
        <v>30000</v>
      </c>
      <c r="F33" s="12">
        <f t="shared" ca="1" si="0"/>
        <v>-45362</v>
      </c>
    </row>
    <row r="34" spans="1:6" x14ac:dyDescent="0.25">
      <c r="A34" s="2"/>
      <c r="B34" s="3"/>
      <c r="F34" s="12">
        <f t="shared" ca="1" si="0"/>
        <v>-45362</v>
      </c>
    </row>
    <row r="35" spans="1:6" x14ac:dyDescent="0.25">
      <c r="A35" s="2" t="s">
        <v>24</v>
      </c>
      <c r="B35" s="3">
        <v>15000</v>
      </c>
      <c r="F35" s="12">
        <f t="shared" ca="1" si="0"/>
        <v>-45362</v>
      </c>
    </row>
    <row r="36" spans="1:6" x14ac:dyDescent="0.25">
      <c r="A36" s="2"/>
      <c r="B36" s="3"/>
      <c r="F36" s="12">
        <f t="shared" ca="1" si="0"/>
        <v>-45362</v>
      </c>
    </row>
    <row r="37" spans="1:6" x14ac:dyDescent="0.25">
      <c r="A37" s="2" t="s">
        <v>25</v>
      </c>
      <c r="B37" s="3">
        <v>7000</v>
      </c>
      <c r="F37" s="12">
        <f t="shared" ca="1" si="0"/>
        <v>-45362</v>
      </c>
    </row>
    <row r="38" spans="1:6" x14ac:dyDescent="0.25">
      <c r="A38" s="2"/>
      <c r="B38" s="3"/>
      <c r="F38" s="12">
        <f t="shared" ca="1" si="0"/>
        <v>-45362</v>
      </c>
    </row>
    <row r="39" spans="1:6" x14ac:dyDescent="0.25">
      <c r="A39" s="2" t="s">
        <v>26</v>
      </c>
      <c r="B39" s="3">
        <v>130000</v>
      </c>
      <c r="F39" s="12">
        <f t="shared" ca="1" si="0"/>
        <v>-45362</v>
      </c>
    </row>
    <row r="40" spans="1:6" x14ac:dyDescent="0.25">
      <c r="A40" s="2"/>
      <c r="B40" s="3"/>
      <c r="F40" s="12">
        <f t="shared" ca="1" si="0"/>
        <v>-45362</v>
      </c>
    </row>
    <row r="41" spans="1:6" x14ac:dyDescent="0.25">
      <c r="A41" s="2" t="s">
        <v>27</v>
      </c>
      <c r="B41" s="3">
        <v>7000</v>
      </c>
      <c r="F41" s="12">
        <f t="shared" ca="1" si="0"/>
        <v>-45362</v>
      </c>
    </row>
    <row r="42" spans="1:6" x14ac:dyDescent="0.25">
      <c r="A42" s="2"/>
      <c r="B42" s="3"/>
      <c r="F42" s="12">
        <f t="shared" ca="1" si="0"/>
        <v>-45362</v>
      </c>
    </row>
    <row r="43" spans="1:6" x14ac:dyDescent="0.25">
      <c r="A43" s="2" t="s">
        <v>28</v>
      </c>
      <c r="B43" s="3">
        <v>2000</v>
      </c>
      <c r="F43" s="12">
        <f t="shared" ca="1" si="0"/>
        <v>-45362</v>
      </c>
    </row>
    <row r="44" spans="1:6" x14ac:dyDescent="0.25">
      <c r="A44" s="2"/>
      <c r="B44" s="3"/>
      <c r="F44" s="12">
        <f t="shared" ca="1" si="0"/>
        <v>-45362</v>
      </c>
    </row>
    <row r="45" spans="1:6" x14ac:dyDescent="0.25">
      <c r="A45" s="2" t="s">
        <v>29</v>
      </c>
      <c r="B45" s="3">
        <v>80</v>
      </c>
      <c r="F45" s="12">
        <f t="shared" ca="1" si="0"/>
        <v>-45362</v>
      </c>
    </row>
    <row r="46" spans="1:6" x14ac:dyDescent="0.25">
      <c r="A46" s="2"/>
      <c r="B46" s="3"/>
      <c r="F46" s="12">
        <f t="shared" ca="1" si="0"/>
        <v>-45362</v>
      </c>
    </row>
    <row r="47" spans="1:6" x14ac:dyDescent="0.25">
      <c r="A47" s="2" t="s">
        <v>30</v>
      </c>
      <c r="B47" s="3">
        <v>150</v>
      </c>
      <c r="F47" s="12">
        <f t="shared" ca="1" si="0"/>
        <v>-45362</v>
      </c>
    </row>
    <row r="48" spans="1:6" x14ac:dyDescent="0.25">
      <c r="A48" s="2"/>
      <c r="B48" s="3"/>
      <c r="F48" s="12">
        <f t="shared" ca="1" si="0"/>
        <v>-45362</v>
      </c>
    </row>
    <row r="49" spans="1:6" x14ac:dyDescent="0.25">
      <c r="A49" s="2" t="s">
        <v>31</v>
      </c>
      <c r="B49" s="3">
        <v>5000</v>
      </c>
      <c r="F49" s="12">
        <f t="shared" ca="1" si="0"/>
        <v>-45362</v>
      </c>
    </row>
    <row r="50" spans="1:6" x14ac:dyDescent="0.25">
      <c r="A50" s="2"/>
      <c r="B50" s="3"/>
      <c r="F50" s="12">
        <f t="shared" ca="1" si="0"/>
        <v>-45362</v>
      </c>
    </row>
    <row r="51" spans="1:6" x14ac:dyDescent="0.25">
      <c r="A51" s="2" t="s">
        <v>32</v>
      </c>
      <c r="B51" s="3">
        <v>5400</v>
      </c>
      <c r="F51" s="12">
        <f t="shared" ca="1" si="0"/>
        <v>-45362</v>
      </c>
    </row>
    <row r="52" spans="1:6" x14ac:dyDescent="0.25">
      <c r="A52" s="2"/>
      <c r="B52" s="3"/>
      <c r="F52" s="12">
        <f t="shared" ca="1" si="0"/>
        <v>-45362</v>
      </c>
    </row>
    <row r="53" spans="1:6" x14ac:dyDescent="0.25">
      <c r="A53" s="2" t="s">
        <v>33</v>
      </c>
      <c r="B53" s="3">
        <v>250</v>
      </c>
      <c r="F53" s="12">
        <f t="shared" ca="1" si="0"/>
        <v>-45362</v>
      </c>
    </row>
    <row r="54" spans="1:6" x14ac:dyDescent="0.25">
      <c r="A54" s="2"/>
      <c r="B54" s="3"/>
      <c r="F54" s="12">
        <f t="shared" ca="1" si="0"/>
        <v>-45362</v>
      </c>
    </row>
    <row r="55" spans="1:6" x14ac:dyDescent="0.25">
      <c r="A55" s="2" t="s">
        <v>34</v>
      </c>
      <c r="B55" s="3">
        <v>1400</v>
      </c>
      <c r="F55" s="12">
        <f t="shared" ca="1" si="0"/>
        <v>-45362</v>
      </c>
    </row>
    <row r="56" spans="1:6" x14ac:dyDescent="0.25">
      <c r="A56" s="2"/>
      <c r="B56" s="3"/>
      <c r="F56" s="12">
        <f t="shared" ca="1" si="0"/>
        <v>-45362</v>
      </c>
    </row>
    <row r="57" spans="1:6" x14ac:dyDescent="0.25">
      <c r="A57" s="2" t="s">
        <v>35</v>
      </c>
      <c r="B57" s="3">
        <v>2650</v>
      </c>
      <c r="F57" s="12">
        <f t="shared" ca="1" si="0"/>
        <v>-45362</v>
      </c>
    </row>
    <row r="58" spans="1:6" x14ac:dyDescent="0.25">
      <c r="A58" s="2"/>
      <c r="B58" s="3"/>
      <c r="F58" s="12">
        <f t="shared" ca="1" si="0"/>
        <v>-45362</v>
      </c>
    </row>
    <row r="59" spans="1:6" x14ac:dyDescent="0.25">
      <c r="A59" s="2" t="s">
        <v>36</v>
      </c>
      <c r="B59" s="3">
        <v>3100</v>
      </c>
      <c r="F59" s="12">
        <f t="shared" ca="1" si="0"/>
        <v>-45362</v>
      </c>
    </row>
    <row r="60" spans="1:6" x14ac:dyDescent="0.25">
      <c r="A60" s="2"/>
      <c r="B60" s="3"/>
      <c r="F60" s="12">
        <f t="shared" ref="F60:F115" ca="1" si="1">+C60-$B$6</f>
        <v>-45362</v>
      </c>
    </row>
    <row r="61" spans="1:6" x14ac:dyDescent="0.25">
      <c r="A61" s="2" t="s">
        <v>37</v>
      </c>
      <c r="B61" s="3">
        <v>3500</v>
      </c>
      <c r="F61" s="12">
        <f t="shared" ca="1" si="1"/>
        <v>-45362</v>
      </c>
    </row>
    <row r="62" spans="1:6" x14ac:dyDescent="0.25">
      <c r="A62" s="2"/>
      <c r="B62" s="3"/>
      <c r="F62" s="12">
        <f t="shared" ca="1" si="1"/>
        <v>-45362</v>
      </c>
    </row>
    <row r="63" spans="1:6" x14ac:dyDescent="0.25">
      <c r="A63" s="2" t="s">
        <v>38</v>
      </c>
      <c r="B63" s="3">
        <v>1800</v>
      </c>
      <c r="F63" s="12">
        <f t="shared" ca="1" si="1"/>
        <v>-45362</v>
      </c>
    </row>
    <row r="64" spans="1:6" x14ac:dyDescent="0.25">
      <c r="A64" s="2"/>
      <c r="B64" s="3"/>
      <c r="F64" s="12">
        <f t="shared" ca="1" si="1"/>
        <v>-45362</v>
      </c>
    </row>
    <row r="65" spans="1:6" x14ac:dyDescent="0.25">
      <c r="A65" s="2" t="s">
        <v>39</v>
      </c>
      <c r="B65" s="3">
        <v>1900</v>
      </c>
      <c r="F65" s="12">
        <f t="shared" ca="1" si="1"/>
        <v>-45362</v>
      </c>
    </row>
    <row r="66" spans="1:6" x14ac:dyDescent="0.25">
      <c r="A66" s="2"/>
      <c r="B66" s="3"/>
      <c r="F66" s="12">
        <f t="shared" ca="1" si="1"/>
        <v>-45362</v>
      </c>
    </row>
    <row r="67" spans="1:6" x14ac:dyDescent="0.25">
      <c r="A67" s="2" t="s">
        <v>40</v>
      </c>
      <c r="B67" s="3">
        <v>160</v>
      </c>
      <c r="F67" s="12">
        <f t="shared" ca="1" si="1"/>
        <v>-45362</v>
      </c>
    </row>
    <row r="68" spans="1:6" x14ac:dyDescent="0.25">
      <c r="A68" s="2"/>
      <c r="B68" s="3"/>
      <c r="F68" s="12">
        <f t="shared" ca="1" si="1"/>
        <v>-45362</v>
      </c>
    </row>
    <row r="69" spans="1:6" x14ac:dyDescent="0.25">
      <c r="A69" s="2" t="s">
        <v>41</v>
      </c>
      <c r="B69" s="3">
        <v>600</v>
      </c>
      <c r="F69" s="12">
        <f t="shared" ca="1" si="1"/>
        <v>-45362</v>
      </c>
    </row>
    <row r="70" spans="1:6" x14ac:dyDescent="0.25">
      <c r="A70" s="2"/>
      <c r="B70" s="3"/>
      <c r="F70" s="12">
        <f t="shared" ca="1" si="1"/>
        <v>-45362</v>
      </c>
    </row>
    <row r="71" spans="1:6" x14ac:dyDescent="0.25">
      <c r="A71" s="2" t="s">
        <v>42</v>
      </c>
      <c r="B71" s="3">
        <v>300</v>
      </c>
      <c r="F71" s="12">
        <f t="shared" ca="1" si="1"/>
        <v>-45362</v>
      </c>
    </row>
    <row r="72" spans="1:6" x14ac:dyDescent="0.25">
      <c r="A72" s="2"/>
      <c r="B72" s="3"/>
      <c r="F72" s="12">
        <f t="shared" ca="1" si="1"/>
        <v>-45362</v>
      </c>
    </row>
    <row r="73" spans="1:6" x14ac:dyDescent="0.25">
      <c r="A73" s="2" t="s">
        <v>43</v>
      </c>
      <c r="B73" s="3">
        <v>1100</v>
      </c>
      <c r="F73" s="12">
        <f t="shared" ca="1" si="1"/>
        <v>-45362</v>
      </c>
    </row>
    <row r="74" spans="1:6" x14ac:dyDescent="0.25">
      <c r="A74" s="2"/>
      <c r="B74" s="3"/>
      <c r="F74" s="12">
        <f t="shared" ca="1" si="1"/>
        <v>-45362</v>
      </c>
    </row>
    <row r="75" spans="1:6" x14ac:dyDescent="0.25">
      <c r="A75" s="2" t="s">
        <v>44</v>
      </c>
      <c r="B75" s="3">
        <v>75</v>
      </c>
      <c r="F75" s="12">
        <f t="shared" ca="1" si="1"/>
        <v>-45362</v>
      </c>
    </row>
    <row r="76" spans="1:6" x14ac:dyDescent="0.25">
      <c r="A76" s="2"/>
      <c r="B76" s="3"/>
      <c r="F76" s="12">
        <f t="shared" ca="1" si="1"/>
        <v>-45362</v>
      </c>
    </row>
    <row r="77" spans="1:6" x14ac:dyDescent="0.25">
      <c r="A77" s="2" t="s">
        <v>45</v>
      </c>
      <c r="B77" s="3">
        <v>300</v>
      </c>
      <c r="F77" s="12">
        <f t="shared" ca="1" si="1"/>
        <v>-45362</v>
      </c>
    </row>
    <row r="78" spans="1:6" x14ac:dyDescent="0.25">
      <c r="A78" s="2"/>
      <c r="B78" s="3"/>
      <c r="F78" s="12">
        <f t="shared" ca="1" si="1"/>
        <v>-45362</v>
      </c>
    </row>
    <row r="79" spans="1:6" x14ac:dyDescent="0.25">
      <c r="A79" s="2" t="s">
        <v>46</v>
      </c>
      <c r="B79" s="3">
        <v>1700</v>
      </c>
      <c r="F79" s="12">
        <f t="shared" ca="1" si="1"/>
        <v>-45362</v>
      </c>
    </row>
    <row r="80" spans="1:6" x14ac:dyDescent="0.25">
      <c r="A80" s="2"/>
      <c r="B80" s="3"/>
      <c r="F80" s="12">
        <f t="shared" ca="1" si="1"/>
        <v>-45362</v>
      </c>
    </row>
    <row r="81" spans="1:6" x14ac:dyDescent="0.25">
      <c r="A81" s="2" t="s">
        <v>47</v>
      </c>
      <c r="B81" s="3">
        <v>350</v>
      </c>
      <c r="F81" s="12">
        <f t="shared" ca="1" si="1"/>
        <v>-45362</v>
      </c>
    </row>
    <row r="82" spans="1:6" x14ac:dyDescent="0.25">
      <c r="A82" s="2"/>
      <c r="B82" s="3"/>
      <c r="F82" s="12">
        <f t="shared" ca="1" si="1"/>
        <v>-45362</v>
      </c>
    </row>
    <row r="83" spans="1:6" x14ac:dyDescent="0.25">
      <c r="A83" s="2" t="s">
        <v>48</v>
      </c>
      <c r="B83" s="3">
        <v>25000</v>
      </c>
      <c r="F83" s="12">
        <f t="shared" ca="1" si="1"/>
        <v>-45362</v>
      </c>
    </row>
    <row r="84" spans="1:6" x14ac:dyDescent="0.25">
      <c r="A84" s="2"/>
      <c r="B84" s="3"/>
      <c r="F84" s="12">
        <f t="shared" ca="1" si="1"/>
        <v>-45362</v>
      </c>
    </row>
    <row r="85" spans="1:6" x14ac:dyDescent="0.25">
      <c r="A85" s="2" t="s">
        <v>49</v>
      </c>
      <c r="B85" s="3">
        <v>29500</v>
      </c>
      <c r="F85" s="12">
        <f t="shared" ca="1" si="1"/>
        <v>-45362</v>
      </c>
    </row>
    <row r="86" spans="1:6" x14ac:dyDescent="0.25">
      <c r="A86" s="2"/>
      <c r="B86" s="3"/>
      <c r="F86" s="12">
        <f t="shared" ca="1" si="1"/>
        <v>-45362</v>
      </c>
    </row>
    <row r="87" spans="1:6" x14ac:dyDescent="0.25">
      <c r="A87" s="2" t="s">
        <v>50</v>
      </c>
      <c r="B87" s="3">
        <v>3000</v>
      </c>
      <c r="F87" s="12">
        <f t="shared" ca="1" si="1"/>
        <v>-45362</v>
      </c>
    </row>
    <row r="88" spans="1:6" x14ac:dyDescent="0.25">
      <c r="A88" s="2"/>
      <c r="B88" s="3"/>
      <c r="F88" s="12">
        <f t="shared" ca="1" si="1"/>
        <v>-45362</v>
      </c>
    </row>
    <row r="89" spans="1:6" x14ac:dyDescent="0.25">
      <c r="A89" s="2" t="s">
        <v>51</v>
      </c>
      <c r="B89" s="3">
        <v>1500</v>
      </c>
      <c r="F89" s="12">
        <f t="shared" ca="1" si="1"/>
        <v>-45362</v>
      </c>
    </row>
    <row r="90" spans="1:6" x14ac:dyDescent="0.25">
      <c r="A90" s="2"/>
      <c r="B90" s="3"/>
      <c r="F90" s="12">
        <f t="shared" ca="1" si="1"/>
        <v>-45362</v>
      </c>
    </row>
    <row r="91" spans="1:6" x14ac:dyDescent="0.25">
      <c r="A91" s="2" t="s">
        <v>52</v>
      </c>
      <c r="B91" s="3">
        <v>1000</v>
      </c>
      <c r="F91" s="12">
        <f t="shared" ca="1" si="1"/>
        <v>-45362</v>
      </c>
    </row>
    <row r="92" spans="1:6" x14ac:dyDescent="0.25">
      <c r="A92" s="2"/>
      <c r="B92" s="3"/>
      <c r="F92" s="12">
        <f t="shared" ca="1" si="1"/>
        <v>-45362</v>
      </c>
    </row>
    <row r="93" spans="1:6" x14ac:dyDescent="0.25">
      <c r="A93" s="2" t="s">
        <v>53</v>
      </c>
      <c r="B93" s="3">
        <v>2500</v>
      </c>
      <c r="F93" s="12">
        <f t="shared" ca="1" si="1"/>
        <v>-45362</v>
      </c>
    </row>
    <row r="94" spans="1:6" x14ac:dyDescent="0.25">
      <c r="A94" s="2"/>
      <c r="B94" s="3"/>
      <c r="F94" s="12">
        <f t="shared" ca="1" si="1"/>
        <v>-45362</v>
      </c>
    </row>
    <row r="95" spans="1:6" x14ac:dyDescent="0.25">
      <c r="A95" s="2" t="s">
        <v>54</v>
      </c>
      <c r="B95" s="3">
        <v>2000</v>
      </c>
      <c r="F95" s="12">
        <f t="shared" ca="1" si="1"/>
        <v>-45362</v>
      </c>
    </row>
    <row r="96" spans="1:6" x14ac:dyDescent="0.25">
      <c r="A96" s="2"/>
      <c r="B96" s="3"/>
      <c r="F96" s="12">
        <f t="shared" ca="1" si="1"/>
        <v>-45362</v>
      </c>
    </row>
    <row r="97" spans="1:6" x14ac:dyDescent="0.25">
      <c r="A97" s="2" t="s">
        <v>55</v>
      </c>
      <c r="B97" s="3">
        <v>16500</v>
      </c>
      <c r="F97" s="12">
        <f t="shared" ca="1" si="1"/>
        <v>-45362</v>
      </c>
    </row>
    <row r="98" spans="1:6" x14ac:dyDescent="0.25">
      <c r="A98" s="2"/>
      <c r="B98" s="3"/>
      <c r="F98" s="12">
        <f t="shared" ca="1" si="1"/>
        <v>-45362</v>
      </c>
    </row>
    <row r="99" spans="1:6" x14ac:dyDescent="0.25">
      <c r="A99" s="2" t="s">
        <v>56</v>
      </c>
      <c r="B99" s="3">
        <v>20500</v>
      </c>
      <c r="F99" s="12">
        <f t="shared" ca="1" si="1"/>
        <v>-45362</v>
      </c>
    </row>
    <row r="100" spans="1:6" x14ac:dyDescent="0.25">
      <c r="A100" s="2"/>
      <c r="B100" s="3"/>
      <c r="F100" s="12">
        <f t="shared" ca="1" si="1"/>
        <v>-45362</v>
      </c>
    </row>
    <row r="101" spans="1:6" x14ac:dyDescent="0.25">
      <c r="A101" s="2" t="s">
        <v>57</v>
      </c>
      <c r="B101" s="3">
        <v>13500</v>
      </c>
      <c r="F101" s="12">
        <f t="shared" ca="1" si="1"/>
        <v>-45362</v>
      </c>
    </row>
    <row r="102" spans="1:6" x14ac:dyDescent="0.25">
      <c r="A102" s="2"/>
      <c r="B102" s="3"/>
      <c r="F102" s="12">
        <f t="shared" ca="1" si="1"/>
        <v>-45362</v>
      </c>
    </row>
    <row r="103" spans="1:6" x14ac:dyDescent="0.25">
      <c r="A103" s="2" t="s">
        <v>58</v>
      </c>
      <c r="B103" s="3">
        <v>1500</v>
      </c>
      <c r="F103" s="12">
        <f t="shared" ca="1" si="1"/>
        <v>-45362</v>
      </c>
    </row>
    <row r="104" spans="1:6" x14ac:dyDescent="0.25">
      <c r="A104" s="2"/>
      <c r="B104" s="3"/>
      <c r="F104" s="12">
        <f t="shared" ca="1" si="1"/>
        <v>-45362</v>
      </c>
    </row>
    <row r="105" spans="1:6" x14ac:dyDescent="0.25">
      <c r="A105" s="2" t="s">
        <v>59</v>
      </c>
      <c r="B105" s="3">
        <v>10500</v>
      </c>
      <c r="F105" s="12">
        <f t="shared" ca="1" si="1"/>
        <v>-45362</v>
      </c>
    </row>
    <row r="106" spans="1:6" x14ac:dyDescent="0.25">
      <c r="A106" s="2"/>
      <c r="B106" s="3"/>
      <c r="F106" s="12">
        <f t="shared" ca="1" si="1"/>
        <v>-45362</v>
      </c>
    </row>
    <row r="107" spans="1:6" x14ac:dyDescent="0.25">
      <c r="A107" s="2" t="s">
        <v>60</v>
      </c>
      <c r="B107" s="3">
        <v>23500</v>
      </c>
      <c r="F107" s="12">
        <f t="shared" ca="1" si="1"/>
        <v>-45362</v>
      </c>
    </row>
    <row r="108" spans="1:6" x14ac:dyDescent="0.25">
      <c r="A108" s="2"/>
      <c r="B108" s="3"/>
      <c r="F108" s="12">
        <f t="shared" ca="1" si="1"/>
        <v>-45362</v>
      </c>
    </row>
    <row r="109" spans="1:6" x14ac:dyDescent="0.25">
      <c r="A109" s="2" t="s">
        <v>61</v>
      </c>
      <c r="B109" s="3">
        <v>1500</v>
      </c>
      <c r="F109" s="12">
        <f t="shared" ca="1" si="1"/>
        <v>-45362</v>
      </c>
    </row>
    <row r="110" spans="1:6" x14ac:dyDescent="0.25">
      <c r="A110" s="2"/>
      <c r="B110" s="3"/>
      <c r="F110" s="12">
        <f t="shared" ca="1" si="1"/>
        <v>-45362</v>
      </c>
    </row>
    <row r="111" spans="1:6" x14ac:dyDescent="0.25">
      <c r="A111" s="2" t="s">
        <v>62</v>
      </c>
      <c r="B111" s="3">
        <v>600</v>
      </c>
      <c r="F111" s="12">
        <f t="shared" ca="1" si="1"/>
        <v>-45362</v>
      </c>
    </row>
    <row r="112" spans="1:6" x14ac:dyDescent="0.25">
      <c r="A112" s="2"/>
      <c r="B112" s="3"/>
      <c r="F112" s="12">
        <f t="shared" ca="1" si="1"/>
        <v>-45362</v>
      </c>
    </row>
    <row r="113" spans="1:6" x14ac:dyDescent="0.25">
      <c r="A113" s="2" t="s">
        <v>63</v>
      </c>
      <c r="B113" s="3">
        <v>1000</v>
      </c>
      <c r="F113" s="12">
        <f t="shared" ca="1" si="1"/>
        <v>-45362</v>
      </c>
    </row>
    <row r="114" spans="1:6" x14ac:dyDescent="0.25">
      <c r="A114" s="2"/>
      <c r="B114" s="3"/>
      <c r="F114" s="12">
        <f t="shared" ca="1" si="1"/>
        <v>-45362</v>
      </c>
    </row>
    <row r="115" spans="1:6" x14ac:dyDescent="0.25">
      <c r="A115" s="2" t="s">
        <v>64</v>
      </c>
      <c r="B115" s="3">
        <v>4500</v>
      </c>
      <c r="F115" s="12">
        <f t="shared" ca="1" si="1"/>
        <v>-45362</v>
      </c>
    </row>
    <row r="116" spans="1:6" x14ac:dyDescent="0.25">
      <c r="A116" s="2"/>
      <c r="B116" s="3"/>
      <c r="F116" s="12">
        <f t="shared" ref="F116:F127" ca="1" si="2">+C116-$B$6</f>
        <v>-45362</v>
      </c>
    </row>
    <row r="117" spans="1:6" x14ac:dyDescent="0.25">
      <c r="A117" s="2" t="s">
        <v>65</v>
      </c>
      <c r="B117" s="3">
        <v>20500</v>
      </c>
      <c r="F117" s="12">
        <f t="shared" ca="1" si="2"/>
        <v>-45362</v>
      </c>
    </row>
    <row r="118" spans="1:6" x14ac:dyDescent="0.25">
      <c r="A118" s="2"/>
      <c r="B118" s="3"/>
      <c r="F118" s="12">
        <f t="shared" ca="1" si="2"/>
        <v>-45362</v>
      </c>
    </row>
    <row r="119" spans="1:6" x14ac:dyDescent="0.25">
      <c r="A119" s="2" t="s">
        <v>66</v>
      </c>
      <c r="B119" s="3">
        <v>2061.77</v>
      </c>
      <c r="F119" s="12">
        <f t="shared" ca="1" si="2"/>
        <v>-45362</v>
      </c>
    </row>
    <row r="120" spans="1:6" x14ac:dyDescent="0.25">
      <c r="A120" s="2"/>
      <c r="B120" s="3"/>
      <c r="F120" s="12">
        <f t="shared" ca="1" si="2"/>
        <v>-45362</v>
      </c>
    </row>
    <row r="121" spans="1:6" x14ac:dyDescent="0.25">
      <c r="A121" s="2" t="s">
        <v>67</v>
      </c>
      <c r="B121" s="3">
        <v>1165.6199999999999</v>
      </c>
      <c r="F121" s="12">
        <f t="shared" ca="1" si="2"/>
        <v>-45362</v>
      </c>
    </row>
    <row r="122" spans="1:6" x14ac:dyDescent="0.25">
      <c r="A122" s="2"/>
      <c r="B122" s="3"/>
      <c r="F122" s="12">
        <f t="shared" ca="1" si="2"/>
        <v>-45362</v>
      </c>
    </row>
    <row r="123" spans="1:6" x14ac:dyDescent="0.25">
      <c r="A123" s="2" t="s">
        <v>68</v>
      </c>
      <c r="B123" s="3">
        <v>1775.4</v>
      </c>
      <c r="F123" s="12">
        <f t="shared" ca="1" si="2"/>
        <v>-45362</v>
      </c>
    </row>
    <row r="124" spans="1:6" x14ac:dyDescent="0.25">
      <c r="A124" s="2"/>
      <c r="B124" s="3"/>
      <c r="F124" s="12">
        <f t="shared" ca="1" si="2"/>
        <v>-45362</v>
      </c>
    </row>
    <row r="125" spans="1:6" x14ac:dyDescent="0.25">
      <c r="A125" s="2" t="s">
        <v>69</v>
      </c>
      <c r="B125" s="3">
        <v>14000</v>
      </c>
      <c r="F125" s="12">
        <f t="shared" ca="1" si="2"/>
        <v>-45362</v>
      </c>
    </row>
    <row r="126" spans="1:6" x14ac:dyDescent="0.25">
      <c r="A126" s="2"/>
      <c r="B126" s="3"/>
      <c r="F126" s="12">
        <f t="shared" ca="1" si="2"/>
        <v>-45362</v>
      </c>
    </row>
    <row r="127" spans="1:6" x14ac:dyDescent="0.25">
      <c r="A127" s="2" t="s">
        <v>70</v>
      </c>
      <c r="B127" s="3">
        <v>15885.69</v>
      </c>
      <c r="F127" s="12">
        <f t="shared" ca="1" si="2"/>
        <v>-45362</v>
      </c>
    </row>
    <row r="128" spans="1:6" x14ac:dyDescent="0.25">
      <c r="A128" s="2"/>
      <c r="B128" s="3"/>
      <c r="F128" s="12">
        <f t="shared" ref="F128:F142" ca="1" si="3">+C128-$B$6</f>
        <v>-45362</v>
      </c>
    </row>
    <row r="129" spans="1:6" x14ac:dyDescent="0.25">
      <c r="A129" s="2" t="s">
        <v>71</v>
      </c>
      <c r="B129" s="3">
        <v>725.04</v>
      </c>
      <c r="F129" s="12">
        <f t="shared" ca="1" si="3"/>
        <v>-45362</v>
      </c>
    </row>
    <row r="130" spans="1:6" x14ac:dyDescent="0.25">
      <c r="A130" s="2"/>
      <c r="B130" s="3"/>
      <c r="F130" s="12">
        <f t="shared" ca="1" si="3"/>
        <v>-45362</v>
      </c>
    </row>
    <row r="131" spans="1:6" x14ac:dyDescent="0.25">
      <c r="A131" s="2" t="s">
        <v>72</v>
      </c>
      <c r="B131" s="3">
        <v>5300</v>
      </c>
      <c r="F131" s="12">
        <f t="shared" ca="1" si="3"/>
        <v>-45362</v>
      </c>
    </row>
    <row r="132" spans="1:6" x14ac:dyDescent="0.25">
      <c r="A132" s="2"/>
      <c r="B132" s="3"/>
      <c r="F132" s="12">
        <f t="shared" ca="1" si="3"/>
        <v>-45362</v>
      </c>
    </row>
    <row r="133" spans="1:6" x14ac:dyDescent="0.25">
      <c r="A133" s="2" t="s">
        <v>73</v>
      </c>
      <c r="B133" s="3">
        <v>10000</v>
      </c>
      <c r="F133" s="12">
        <f t="shared" ca="1" si="3"/>
        <v>-45362</v>
      </c>
    </row>
    <row r="134" spans="1:6" x14ac:dyDescent="0.25">
      <c r="A134" s="2"/>
      <c r="B134" s="3"/>
      <c r="F134" s="12">
        <f t="shared" ca="1" si="3"/>
        <v>-45362</v>
      </c>
    </row>
    <row r="135" spans="1:6" x14ac:dyDescent="0.25">
      <c r="A135" s="2" t="s">
        <v>74</v>
      </c>
      <c r="B135" s="3">
        <v>10070.98</v>
      </c>
      <c r="F135" s="12">
        <f t="shared" ca="1" si="3"/>
        <v>-45362</v>
      </c>
    </row>
    <row r="136" spans="1:6" x14ac:dyDescent="0.25">
      <c r="A136" s="2"/>
      <c r="B136" s="3"/>
      <c r="F136" s="12">
        <f t="shared" ca="1" si="3"/>
        <v>-45362</v>
      </c>
    </row>
    <row r="137" spans="1:6" x14ac:dyDescent="0.25">
      <c r="A137" s="2" t="s">
        <v>75</v>
      </c>
      <c r="B137" s="3">
        <v>250000</v>
      </c>
      <c r="F137" s="12">
        <f t="shared" ca="1" si="3"/>
        <v>-45362</v>
      </c>
    </row>
    <row r="138" spans="1:6" x14ac:dyDescent="0.25">
      <c r="A138" s="2"/>
      <c r="B138" s="3"/>
      <c r="F138" s="12">
        <f t="shared" ca="1" si="3"/>
        <v>-45362</v>
      </c>
    </row>
    <row r="139" spans="1:6" x14ac:dyDescent="0.25">
      <c r="A139" s="2" t="s">
        <v>76</v>
      </c>
      <c r="B139" s="3">
        <v>6000</v>
      </c>
      <c r="F139" s="12">
        <f t="shared" ca="1" si="3"/>
        <v>-45362</v>
      </c>
    </row>
    <row r="140" spans="1:6" x14ac:dyDescent="0.25">
      <c r="A140" s="2"/>
      <c r="B140" s="3"/>
      <c r="F140" s="12">
        <f t="shared" ca="1" si="3"/>
        <v>-45362</v>
      </c>
    </row>
    <row r="141" spans="1:6" x14ac:dyDescent="0.25">
      <c r="A141" s="2" t="s">
        <v>77</v>
      </c>
      <c r="B141" s="3">
        <v>16000</v>
      </c>
      <c r="F141" s="12">
        <f t="shared" ca="1" si="3"/>
        <v>-45362</v>
      </c>
    </row>
    <row r="142" spans="1:6" x14ac:dyDescent="0.25">
      <c r="A142" s="2"/>
      <c r="B142" s="3"/>
      <c r="F142" s="12">
        <f t="shared" ca="1" si="3"/>
        <v>-45362</v>
      </c>
    </row>
    <row r="143" spans="1:6" x14ac:dyDescent="0.25">
      <c r="A143" s="2" t="s">
        <v>78</v>
      </c>
      <c r="B143" s="3">
        <v>237.44</v>
      </c>
    </row>
    <row r="144" spans="1:6" x14ac:dyDescent="0.25">
      <c r="A144" s="2"/>
      <c r="B144" s="3"/>
    </row>
    <row r="145" spans="1:2" x14ac:dyDescent="0.25">
      <c r="A145" s="2"/>
      <c r="B145" s="3"/>
    </row>
    <row r="146" spans="1:2" x14ac:dyDescent="0.25">
      <c r="A146" s="1" t="s">
        <v>3</v>
      </c>
    </row>
    <row r="147" spans="1:2" x14ac:dyDescent="0.25">
      <c r="A147" s="2" t="s">
        <v>2</v>
      </c>
      <c r="B147" s="3">
        <v>16000</v>
      </c>
    </row>
    <row r="148" spans="1:2" x14ac:dyDescent="0.25">
      <c r="A148" s="2"/>
      <c r="B148" s="3"/>
    </row>
    <row r="149" spans="1:2" x14ac:dyDescent="0.25">
      <c r="A149" s="2" t="s">
        <v>1</v>
      </c>
      <c r="B149" s="3">
        <v>42500</v>
      </c>
    </row>
    <row r="150" spans="1:2" x14ac:dyDescent="0.25">
      <c r="A150" s="2"/>
      <c r="B150" s="3"/>
    </row>
    <row r="151" spans="1:2" x14ac:dyDescent="0.25">
      <c r="A151" s="2"/>
      <c r="B151" s="3"/>
    </row>
    <row r="152" spans="1:2" x14ac:dyDescent="0.25">
      <c r="A152" s="2"/>
      <c r="B152" s="3"/>
    </row>
    <row r="153" spans="1:2" x14ac:dyDescent="0.25">
      <c r="A153" s="2"/>
      <c r="B153" s="3"/>
    </row>
    <row r="154" spans="1:2" x14ac:dyDescent="0.25">
      <c r="A154" s="2"/>
      <c r="B154" s="3"/>
    </row>
    <row r="155" spans="1:2" x14ac:dyDescent="0.25">
      <c r="A155" s="2"/>
      <c r="B155" s="3"/>
    </row>
    <row r="156" spans="1:2" x14ac:dyDescent="0.25">
      <c r="A156" s="2"/>
      <c r="B156" s="3"/>
    </row>
    <row r="157" spans="1:2" x14ac:dyDescent="0.25">
      <c r="A157" s="2"/>
      <c r="B157" s="3"/>
    </row>
    <row r="158" spans="1:2" x14ac:dyDescent="0.25">
      <c r="A158" s="2"/>
      <c r="B158" s="3"/>
    </row>
    <row r="162" spans="2:2" x14ac:dyDescent="0.25">
      <c r="B162" s="3">
        <f>SUM(B10:B145)</f>
        <v>814236.94</v>
      </c>
    </row>
  </sheetData>
  <mergeCells count="2">
    <mergeCell ref="A5:B5"/>
    <mergeCell ref="A8:B8"/>
  </mergeCells>
  <pageMargins left="0.7" right="0.7" top="0.75" bottom="0.75" header="0.3" footer="0.3"/>
  <pageSetup scale="6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Alejandro Escobar</cp:lastModifiedBy>
  <cp:lastPrinted>2022-05-03T19:06:53Z</cp:lastPrinted>
  <dcterms:created xsi:type="dcterms:W3CDTF">2011-02-09T15:00:10Z</dcterms:created>
  <dcterms:modified xsi:type="dcterms:W3CDTF">2024-03-08T18:07:43Z</dcterms:modified>
</cp:coreProperties>
</file>